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ponomarenko\Desktop\Тендер\10-20, В.ДЫМЕРКА ПИР\"/>
    </mc:Choice>
  </mc:AlternateContent>
  <bookViews>
    <workbookView xWindow="0" yWindow="0" windowWidth="15480" windowHeight="7200"/>
  </bookViews>
  <sheets>
    <sheet name="Sheet1" sheetId="1" r:id="rId1"/>
  </sheets>
  <definedNames>
    <definedName name="_xlnm.Print_Area" localSheetId="0">Sheet1!$A$1:$E$68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63" i="1" l="1"/>
  <c r="E64" i="1" s="1"/>
</calcChain>
</file>

<file path=xl/sharedStrings.xml><?xml version="1.0" encoding="utf-8"?>
<sst xmlns="http://schemas.openxmlformats.org/spreadsheetml/2006/main" count="92" uniqueCount="66">
  <si>
    <t>Найменування робіт</t>
  </si>
  <si>
    <t>Вартість,         грн., без ПДВ</t>
  </si>
  <si>
    <t>Вихідні дані на проектування</t>
  </si>
  <si>
    <t>Загальна пояснювальна записка</t>
  </si>
  <si>
    <t>Будівля сервісного обслуговування водіїв та пасажирів. Архітектурні рішення. Вузли та деталі</t>
  </si>
  <si>
    <t>Будівля сервісного обслуговування водіїв та пасажирів. Будівельні конструкції</t>
  </si>
  <si>
    <t>Будівля сервісного обслуговування водіїв та пасажирів. Опалення та вентиляція</t>
  </si>
  <si>
    <t>Будівля сервісного обслуговування водіїв та пасажирів. Водопровід та каналізація</t>
  </si>
  <si>
    <t>Будівля сервісного обслуговування водіїв та пасажирів. Електрообладнання та електроосвітлення</t>
  </si>
  <si>
    <t>Будівля сервісного обслуговування водіїв та пасажирів. Системи зв`язку та автоматизації</t>
  </si>
  <si>
    <t>Інженерно-технічні заходи цивільного захисту (цивільної оборони)</t>
  </si>
  <si>
    <t>Навіс ПРК. Архітектурно-будівельні рішення</t>
  </si>
  <si>
    <t>Навіс ПРК. Дощова каналізація. Електрообладнання та електроосвітлення. Системи зв`язку</t>
  </si>
  <si>
    <t>Внутрішньоплощадкові мережі водопостачання та каналізації.</t>
  </si>
  <si>
    <t>Внутрішньоплощадкові мережі зв`язку</t>
  </si>
  <si>
    <t>Технологічні трубопроводи</t>
  </si>
  <si>
    <t>Паспорт опорядження фасадів</t>
  </si>
  <si>
    <t>Система блискавказахисту і заземлення</t>
  </si>
  <si>
    <t>Проект організації будівництва</t>
  </si>
  <si>
    <t>Оцінка впливу на навколишнє середовище</t>
  </si>
  <si>
    <t>Разом, грн., без ПДВ:</t>
  </si>
  <si>
    <t>ПДВ 20%:</t>
  </si>
  <si>
    <t>Всього, грн. з ПДВ:</t>
  </si>
  <si>
    <t xml:space="preserve">Відомість робіт </t>
  </si>
  <si>
    <t>Система електро-хімічного захисту підземних комунікацій та споруд (резервуари палива, газу)</t>
  </si>
  <si>
    <t>АГЗП</t>
  </si>
  <si>
    <t>Автоматична пожежна сигналізація та оповіщення при пожежі</t>
  </si>
  <si>
    <t xml:space="preserve">Кількість </t>
  </si>
  <si>
    <t>Одиниця виміру</t>
  </si>
  <si>
    <t>послуга</t>
  </si>
  <si>
    <r>
      <t>Інженерно-геодезичні вишукування</t>
    </r>
    <r>
      <rPr>
        <sz val="12"/>
        <color theme="1"/>
        <rFont val="Times New Roman"/>
        <family val="1"/>
        <charset val="204"/>
      </rPr>
      <t xml:space="preserve"> </t>
    </r>
  </si>
  <si>
    <r>
      <t>Підготовка комплектів документації для подальшого погодження та експертиз</t>
    </r>
    <r>
      <rPr>
        <b/>
        <sz val="12"/>
        <rFont val="Times New Roman"/>
        <family val="1"/>
        <charset val="204"/>
      </rPr>
      <t xml:space="preserve"> проекту</t>
    </r>
  </si>
  <si>
    <t>№ з/п</t>
  </si>
  <si>
    <t xml:space="preserve">Підготовка комплекту документації для публікації заяви про наміри та екологічні наслідки в місцевій газеті, подання документації, отримання. </t>
  </si>
  <si>
    <t>Підготовка комплекту документації для подальшого отримання Містобудівних умов та обмежень, подання документації до Управління Архітектури, отримання.</t>
  </si>
  <si>
    <t>Підготовка комплекту документації для подальшого отримання вихідних даних для розроблення цивільного захисту у Державній службі з надзвичайних ситуацій (ДСНС), подання документації, отримання</t>
  </si>
  <si>
    <t>Виконання інженерно-геологічних вишукувань, підготовка звіту про геологічні вишукування під будівлі та споруди, у т.ч. гідрогеологічний висновок та висновок щодо корозійної активності грунтів</t>
  </si>
  <si>
    <t>Підготовка комплекту документації  для отримання довідки про фонові концентрації.</t>
  </si>
  <si>
    <t>Розробка розділу ОВД, подання об'яв в газети, реєстрація звіту</t>
  </si>
  <si>
    <t xml:space="preserve">      </t>
  </si>
  <si>
    <t xml:space="preserve">Розробка робочого проекту </t>
  </si>
  <si>
    <t xml:space="preserve">Генеральний план. </t>
  </si>
  <si>
    <t>Будівлі-супутники. Підземні резервуари. Площадка зливу палива. Площадка самообслуговування. Цінова стела. Будівельні рішення</t>
  </si>
  <si>
    <t xml:space="preserve">Внутрішньоплощадкові мережі електропостачання 0,4 кВ. Зовнішнє освітлення та електропостачання МАФ. </t>
  </si>
  <si>
    <t>Підготовка комплекту документації для проведення комплексної експертизи документації на стадії «РП», подання документів, отримання висновків, погоджень, у т.ч. зняття зауважень</t>
  </si>
  <si>
    <t>Охорона праці (ЕТЦ)</t>
  </si>
  <si>
    <t xml:space="preserve">Розробка детального плану забудови території з узгодженням </t>
  </si>
  <si>
    <t>Отримання гідрогеологічного висновку про можливість використання підземних вод для водопостачання. Розробка робочого проекту свердловини з погодженням його з відповідними органами</t>
  </si>
  <si>
    <t xml:space="preserve">Підготовка комплекту документації для подальшого отримання технічних умов (ТУ) в ГУ Національної поліції Управлінні безпеки дорожнього руху. - подання документації, отримання. </t>
  </si>
  <si>
    <r>
      <rPr>
        <u/>
        <sz val="12"/>
        <rFont val="Times New Roman"/>
        <family val="1"/>
        <charset val="204"/>
      </rPr>
      <t xml:space="preserve">Розробка розділу проекту </t>
    </r>
    <r>
      <rPr>
        <sz val="12"/>
        <rFont val="Times New Roman"/>
        <family val="1"/>
        <charset val="204"/>
      </rPr>
      <t>"Організації дорожнього руху" (ОДР)</t>
    </r>
  </si>
  <si>
    <t xml:space="preserve">Підготовка комплекту документації для подальшого отримання технічних умов (ТУ) в служби автомобільних доріг у Київській обл. - подання документації, отримання. </t>
  </si>
  <si>
    <t>Підготовка комплекту документації для подальшого подальшого погодження схеми Організації доронього руху (ОДР), подання документації, отримання в ГУ Національної поліції  Управлінні безпеки дорожнього руху.</t>
  </si>
  <si>
    <t>Підготовка комплекту документації для подальшого подальшого погодження схеми Організації доронього руху (ОДР), подання документації, отримання вслужби автомобільних доріг у Київській обл.</t>
  </si>
  <si>
    <t>Розробка, та підготовка документів для подальшого узгодження по плану локалізації та ліквідації аварійної ситуації на АЗС (ПЛАС)</t>
  </si>
  <si>
    <t>Виконання повідомлення про результати ідентифікації ПНО з реєстрацією ( Держпраці)</t>
  </si>
  <si>
    <t>Виконання повідомлення про результати ідентифікації ПНО з узгодженням (ДСНС)</t>
  </si>
  <si>
    <t>Декларація об'єкту підвищенної небезпеки, експертиза, реєстрація</t>
  </si>
  <si>
    <t xml:space="preserve">Розробка проекту раннього виявлення надзвичайних ситуацій з узгодженням </t>
  </si>
  <si>
    <t>Розробка паспорта об'єкту ОПН та реєстрація</t>
  </si>
  <si>
    <t xml:space="preserve">Підготовка комплекту документації для подальшого отримання технічних умов (ТУ) на перенесення кабелів </t>
  </si>
  <si>
    <t>Виконання проекту по переносу кабелів та узгодження</t>
  </si>
  <si>
    <t>Протипожежні резервуари</t>
  </si>
  <si>
    <t>Реконструкція АЗС№10-20, Київській обл., смт. Велика Димерка.</t>
  </si>
  <si>
    <t>Виконання геодезичних вишуквань, виготовлення топо-геодезичної зйомки (М1:500 - надає замовник), М1:2000) з узгодженням, нанесення меж ділянки та червоних ліній</t>
  </si>
  <si>
    <t>Розробка та погодження ОВД з отриманням позитивного висновку</t>
  </si>
  <si>
    <r>
      <t xml:space="preserve">Підготовка комплекту документації для подальшого отримання технічних умов (ТУ) на електропостачання, </t>
    </r>
    <r>
      <rPr>
        <u/>
        <sz val="12"/>
        <rFont val="Times New Roman"/>
        <family val="1"/>
        <charset val="204"/>
      </rPr>
      <t>Розробка проект</t>
    </r>
    <r>
      <rPr>
        <sz val="12"/>
        <rFont val="Times New Roman"/>
        <family val="1"/>
        <charset val="204"/>
      </rPr>
      <t xml:space="preserve">у зовнішнього електропостачання та підготовка комплекту документації для подальшого погодження проекту з Районом електричних мереж, та Підготовка комплекту документації для подальшого оформлення Договору на електропостачання. - подання документації, отримання. Врахувати встановлення посту для зарядки електромобіля до 50 кВт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</si>
</sst>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₴_-;\-* #,##0.00_₴_-;_-* &quot;-&quot;??_₴_-;_-@_-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</cellStyleXfs>
  <cellXfs count="152">
    <xf numFmtId="0" fontId="0" fillId="0" borderId="0" xfId="0"/>
    <xf numFmtId="0" fontId="5" fillId="0" borderId="0" xfId="0" applyFont="1"/>
    <xf numFmtId="0" fontId="3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vertical="top"/>
    </xf>
    <xf numFmtId="0" fontId="7" fillId="0" borderId="0" xfId="3" applyFont="1" applyAlignment="1">
      <alignment vertical="center"/>
    </xf>
    <xf numFmtId="0" fontId="3" fillId="0" borderId="0" xfId="3" applyFont="1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0" xfId="3" applyFont="1" applyFill="1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5" fillId="0" borderId="0" xfId="1" applyNumberFormat="1" applyFont="1" applyFill="1" applyBorder="1" applyAlignment="1" applyProtection="1">
      <alignment horizontal="center" vertical="top"/>
    </xf>
    <xf numFmtId="0" fontId="3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0" xfId="0" applyFont="1"/>
    <xf numFmtId="0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Alignment="1">
      <alignment vertical="top"/>
    </xf>
    <xf numFmtId="0" fontId="6" fillId="0" borderId="0" xfId="1" applyNumberFormat="1" applyFont="1" applyFill="1" applyBorder="1" applyAlignment="1" applyProtection="1">
      <alignment horizontal="center" vertical="top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2" borderId="17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5" fillId="3" borderId="10" xfId="1" applyNumberFormat="1" applyFont="1" applyFill="1" applyBorder="1" applyAlignment="1" applyProtection="1">
      <alignment horizontal="center" vertical="center"/>
    </xf>
    <xf numFmtId="0" fontId="8" fillId="3" borderId="0" xfId="0" applyFont="1" applyFill="1"/>
    <xf numFmtId="0" fontId="8" fillId="0" borderId="8" xfId="0" applyFont="1" applyBorder="1" applyAlignment="1">
      <alignment horizontal="justify" vertical="center" wrapText="1"/>
    </xf>
    <xf numFmtId="0" fontId="5" fillId="3" borderId="8" xfId="1" applyNumberFormat="1" applyFont="1" applyFill="1" applyBorder="1" applyAlignment="1" applyProtection="1">
      <alignment horizontal="center" vertical="center"/>
    </xf>
    <xf numFmtId="0" fontId="5" fillId="3" borderId="0" xfId="0" applyFont="1" applyFill="1"/>
    <xf numFmtId="0" fontId="3" fillId="3" borderId="0" xfId="0" applyFont="1" applyFill="1"/>
    <xf numFmtId="0" fontId="5" fillId="0" borderId="0" xfId="0" applyFont="1" applyAlignment="1">
      <alignment wrapText="1"/>
    </xf>
    <xf numFmtId="0" fontId="5" fillId="0" borderId="8" xfId="0" applyFont="1" applyBorder="1" applyAlignment="1">
      <alignment horizontal="justify" vertical="center" wrapText="1"/>
    </xf>
    <xf numFmtId="4" fontId="8" fillId="0" borderId="0" xfId="0" applyNumberFormat="1" applyFont="1"/>
    <xf numFmtId="0" fontId="5" fillId="3" borderId="15" xfId="1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0" fontId="5" fillId="3" borderId="8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164" fontId="7" fillId="0" borderId="0" xfId="2" applyFont="1"/>
    <xf numFmtId="4" fontId="8" fillId="0" borderId="0" xfId="0" applyNumberFormat="1" applyFont="1" applyAlignment="1">
      <alignment horizontal="center" vertical="center" wrapText="1"/>
    </xf>
    <xf numFmtId="4" fontId="8" fillId="5" borderId="0" xfId="0" applyNumberFormat="1" applyFont="1" applyFill="1" applyAlignment="1">
      <alignment horizontal="center" vertical="center" wrapText="1"/>
    </xf>
    <xf numFmtId="0" fontId="8" fillId="8" borderId="0" xfId="0" applyFont="1" applyFill="1"/>
    <xf numFmtId="0" fontId="5" fillId="8" borderId="0" xfId="0" applyFont="1" applyFill="1"/>
    <xf numFmtId="0" fontId="4" fillId="8" borderId="0" xfId="0" applyFont="1" applyFill="1"/>
    <xf numFmtId="0" fontId="6" fillId="8" borderId="0" xfId="1" applyNumberFormat="1" applyFont="1" applyFill="1" applyBorder="1" applyAlignment="1" applyProtection="1">
      <alignment horizontal="center" vertical="top"/>
    </xf>
    <xf numFmtId="165" fontId="5" fillId="3" borderId="10" xfId="1" applyNumberFormat="1" applyFont="1" applyFill="1" applyBorder="1" applyAlignment="1" applyProtection="1">
      <alignment horizontal="center" vertical="center"/>
    </xf>
    <xf numFmtId="165" fontId="5" fillId="3" borderId="8" xfId="1" applyNumberFormat="1" applyFont="1" applyFill="1" applyBorder="1" applyAlignment="1" applyProtection="1">
      <alignment horizontal="center" vertical="center"/>
    </xf>
    <xf numFmtId="165" fontId="5" fillId="3" borderId="15" xfId="1" applyNumberFormat="1" applyFont="1" applyFill="1" applyBorder="1" applyAlignment="1" applyProtection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4" fontId="8" fillId="6" borderId="0" xfId="0" applyNumberFormat="1" applyFont="1" applyFill="1" applyAlignment="1">
      <alignment wrapText="1"/>
    </xf>
    <xf numFmtId="4" fontId="8" fillId="3" borderId="0" xfId="0" applyNumberFormat="1" applyFont="1" applyFill="1" applyAlignment="1">
      <alignment wrapText="1"/>
    </xf>
    <xf numFmtId="0" fontId="8" fillId="3" borderId="0" xfId="0" applyFont="1" applyFill="1" applyAlignment="1">
      <alignment wrapText="1"/>
    </xf>
    <xf numFmtId="4" fontId="8" fillId="7" borderId="0" xfId="0" applyNumberFormat="1" applyFont="1" applyFill="1" applyAlignment="1">
      <alignment wrapText="1"/>
    </xf>
    <xf numFmtId="4" fontId="5" fillId="3" borderId="0" xfId="0" applyNumberFormat="1" applyFont="1" applyFill="1" applyAlignment="1">
      <alignment wrapText="1"/>
    </xf>
    <xf numFmtId="0" fontId="5" fillId="3" borderId="0" xfId="0" applyFont="1" applyFill="1" applyAlignment="1">
      <alignment wrapText="1"/>
    </xf>
    <xf numFmtId="164" fontId="7" fillId="0" borderId="0" xfId="2" applyFont="1" applyAlignment="1">
      <alignment wrapText="1"/>
    </xf>
    <xf numFmtId="0" fontId="6" fillId="0" borderId="0" xfId="3" applyFont="1" applyAlignment="1">
      <alignment vertical="center" wrapText="1"/>
    </xf>
    <xf numFmtId="0" fontId="4" fillId="0" borderId="0" xfId="1" applyNumberFormat="1" applyFont="1" applyFill="1" applyBorder="1" applyAlignment="1" applyProtection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1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wrapText="1"/>
    </xf>
    <xf numFmtId="4" fontId="7" fillId="6" borderId="0" xfId="0" applyNumberFormat="1" applyFont="1" applyFill="1" applyAlignment="1">
      <alignment horizontal="center" vertical="center" wrapText="1"/>
    </xf>
    <xf numFmtId="4" fontId="7" fillId="9" borderId="0" xfId="0" applyNumberFormat="1" applyFont="1" applyFill="1" applyAlignment="1">
      <alignment horizontal="center" vertical="center" wrapText="1"/>
    </xf>
    <xf numFmtId="0" fontId="6" fillId="4" borderId="0" xfId="0" applyFont="1" applyFill="1" applyAlignment="1">
      <alignment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7" fillId="7" borderId="0" xfId="0" applyNumberFormat="1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 wrapText="1"/>
    </xf>
    <xf numFmtId="4" fontId="4" fillId="5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wrapText="1"/>
    </xf>
    <xf numFmtId="0" fontId="7" fillId="7" borderId="0" xfId="0" applyFont="1" applyFill="1" applyAlignment="1">
      <alignment wrapText="1"/>
    </xf>
    <xf numFmtId="4" fontId="4" fillId="5" borderId="0" xfId="0" applyNumberFormat="1" applyFont="1" applyFill="1" applyAlignment="1">
      <alignment wrapText="1"/>
    </xf>
    <xf numFmtId="4" fontId="7" fillId="0" borderId="0" xfId="0" applyNumberFormat="1" applyFont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/>
    </xf>
    <xf numFmtId="0" fontId="5" fillId="3" borderId="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  <xf numFmtId="4" fontId="8" fillId="3" borderId="1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3" applyFont="1" applyFill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164" fontId="8" fillId="0" borderId="0" xfId="2" applyFont="1" applyAlignment="1">
      <alignment horizontal="left"/>
    </xf>
    <xf numFmtId="0" fontId="3" fillId="0" borderId="0" xfId="1" applyNumberFormat="1" applyFont="1" applyFill="1" applyBorder="1" applyAlignment="1" applyProtection="1">
      <alignment vertical="center" wrapText="1"/>
    </xf>
    <xf numFmtId="0" fontId="5" fillId="3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4" fontId="8" fillId="3" borderId="31" xfId="0" applyNumberFormat="1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" fontId="5" fillId="3" borderId="8" xfId="0" applyNumberFormat="1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3" fillId="2" borderId="2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5" fillId="3" borderId="25" xfId="1" applyNumberFormat="1" applyFont="1" applyFill="1" applyBorder="1" applyAlignment="1" applyProtection="1">
      <alignment horizontal="center" vertical="center"/>
    </xf>
    <xf numFmtId="0" fontId="5" fillId="3" borderId="23" xfId="1" applyNumberFormat="1" applyFont="1" applyFill="1" applyBorder="1" applyAlignment="1" applyProtection="1">
      <alignment horizontal="center" vertical="center"/>
    </xf>
    <xf numFmtId="165" fontId="5" fillId="3" borderId="25" xfId="1" applyNumberFormat="1" applyFont="1" applyFill="1" applyBorder="1" applyAlignment="1" applyProtection="1">
      <alignment horizontal="center" vertical="center"/>
    </xf>
    <xf numFmtId="165" fontId="5" fillId="3" borderId="23" xfId="1" applyNumberFormat="1" applyFont="1" applyFill="1" applyBorder="1" applyAlignment="1" applyProtection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0" fontId="3" fillId="0" borderId="0" xfId="1" applyNumberFormat="1" applyFont="1" applyFill="1" applyBorder="1" applyAlignment="1" applyProtection="1">
      <alignment horizontal="left" vertical="center" wrapText="1"/>
    </xf>
  </cellXfs>
  <cellStyles count="4">
    <cellStyle name="Normal 2" xfId="1"/>
    <cellStyle name="Обычный" xfId="0" builtinId="0"/>
    <cellStyle name="Обычный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view="pageBreakPreview" topLeftCell="A7" zoomScale="90" zoomScaleNormal="120" zoomScaleSheetLayoutView="90" workbookViewId="0">
      <selection activeCell="D15" sqref="D15"/>
    </sheetView>
  </sheetViews>
  <sheetFormatPr defaultRowHeight="15.75" x14ac:dyDescent="0.25"/>
  <cols>
    <col min="1" max="1" width="9.140625" style="22"/>
    <col min="2" max="2" width="59.42578125" style="23" customWidth="1"/>
    <col min="3" max="4" width="11.85546875" style="23" customWidth="1"/>
    <col min="5" max="5" width="16.85546875" style="100" customWidth="1"/>
    <col min="6" max="6" width="3.7109375" style="23" customWidth="1"/>
    <col min="7" max="7" width="14.5703125" style="23" customWidth="1"/>
    <col min="8" max="8" width="13.28515625" style="25" customWidth="1"/>
    <col min="9" max="9" width="19.5703125" style="25" customWidth="1"/>
    <col min="10" max="10" width="5.85546875" style="23" customWidth="1"/>
    <col min="11" max="11" width="21.85546875" style="50" customWidth="1"/>
    <col min="12" max="16384" width="9.140625" style="23"/>
  </cols>
  <sheetData>
    <row r="1" spans="1:12" x14ac:dyDescent="0.25">
      <c r="B1" s="118"/>
      <c r="C1" s="118"/>
      <c r="D1" s="118"/>
      <c r="E1" s="118"/>
    </row>
    <row r="2" spans="1:12" x14ac:dyDescent="0.25">
      <c r="A2" s="24"/>
      <c r="B2" s="25"/>
      <c r="C2" s="25"/>
      <c r="D2" s="25"/>
      <c r="E2" s="87"/>
      <c r="F2" s="38"/>
    </row>
    <row r="3" spans="1:12" x14ac:dyDescent="0.25">
      <c r="A3" s="26"/>
      <c r="B3" s="123" t="s">
        <v>23</v>
      </c>
      <c r="C3" s="123"/>
      <c r="D3" s="123"/>
      <c r="E3" s="123"/>
    </row>
    <row r="4" spans="1:12" ht="48" customHeight="1" x14ac:dyDescent="0.25">
      <c r="A4" s="123" t="s">
        <v>62</v>
      </c>
      <c r="B4" s="123"/>
      <c r="C4" s="123"/>
      <c r="D4" s="123"/>
      <c r="E4" s="123"/>
      <c r="G4" s="38"/>
    </row>
    <row r="5" spans="1:12" ht="16.5" thickBot="1" x14ac:dyDescent="0.3">
      <c r="A5" s="124"/>
      <c r="B5" s="124"/>
      <c r="C5" s="124"/>
      <c r="D5" s="124"/>
      <c r="E5" s="124"/>
      <c r="I5" s="59"/>
    </row>
    <row r="6" spans="1:12" s="25" customFormat="1" ht="29.25" customHeight="1" x14ac:dyDescent="0.25">
      <c r="A6" s="125" t="s">
        <v>32</v>
      </c>
      <c r="B6" s="125" t="s">
        <v>0</v>
      </c>
      <c r="C6" s="127" t="s">
        <v>28</v>
      </c>
      <c r="D6" s="129" t="s">
        <v>27</v>
      </c>
      <c r="E6" s="125" t="s">
        <v>1</v>
      </c>
      <c r="F6" s="72"/>
      <c r="G6" s="73"/>
      <c r="K6" s="73"/>
    </row>
    <row r="7" spans="1:12" s="25" customFormat="1" ht="16.5" thickBot="1" x14ac:dyDescent="0.3">
      <c r="A7" s="126"/>
      <c r="B7" s="126"/>
      <c r="C7" s="128"/>
      <c r="D7" s="130"/>
      <c r="E7" s="126"/>
      <c r="G7" s="76"/>
      <c r="H7" s="77"/>
      <c r="K7" s="62"/>
    </row>
    <row r="8" spans="1:12" ht="18" customHeight="1" thickBot="1" x14ac:dyDescent="0.3">
      <c r="A8" s="131" t="s">
        <v>2</v>
      </c>
      <c r="B8" s="132"/>
      <c r="C8" s="27"/>
      <c r="D8" s="27"/>
      <c r="E8" s="88"/>
      <c r="G8" s="74"/>
      <c r="H8" s="60"/>
      <c r="I8" s="75"/>
      <c r="K8" s="74"/>
    </row>
    <row r="9" spans="1:12" ht="54" customHeight="1" thickBot="1" x14ac:dyDescent="0.3">
      <c r="A9" s="28">
        <v>1</v>
      </c>
      <c r="B9" s="29" t="s">
        <v>33</v>
      </c>
      <c r="C9" s="30" t="s">
        <v>29</v>
      </c>
      <c r="D9" s="54">
        <v>1</v>
      </c>
      <c r="E9" s="89"/>
      <c r="G9" s="80"/>
      <c r="H9" s="83"/>
      <c r="I9" s="81"/>
      <c r="J9" s="16"/>
      <c r="K9" s="49"/>
    </row>
    <row r="10" spans="1:12" ht="46.5" customHeight="1" thickBot="1" x14ac:dyDescent="0.3">
      <c r="A10" s="28">
        <v>2</v>
      </c>
      <c r="B10" s="110" t="s">
        <v>37</v>
      </c>
      <c r="C10" s="30" t="s">
        <v>29</v>
      </c>
      <c r="D10" s="54">
        <v>1</v>
      </c>
      <c r="E10" s="111"/>
      <c r="G10" s="80"/>
      <c r="H10" s="83"/>
      <c r="I10" s="81"/>
      <c r="J10" s="16"/>
      <c r="K10" s="49"/>
    </row>
    <row r="11" spans="1:12" ht="46.5" customHeight="1" thickBot="1" x14ac:dyDescent="0.3">
      <c r="A11" s="28">
        <v>3</v>
      </c>
      <c r="B11" s="110" t="s">
        <v>46</v>
      </c>
      <c r="C11" s="30" t="s">
        <v>29</v>
      </c>
      <c r="D11" s="54">
        <v>1</v>
      </c>
      <c r="E11" s="111"/>
      <c r="G11" s="80"/>
      <c r="H11" s="83"/>
      <c r="I11" s="81"/>
      <c r="J11" s="16"/>
      <c r="K11" s="49"/>
    </row>
    <row r="12" spans="1:12" ht="58.5" customHeight="1" thickBot="1" x14ac:dyDescent="0.3">
      <c r="A12" s="28">
        <v>4</v>
      </c>
      <c r="B12" s="32" t="s">
        <v>34</v>
      </c>
      <c r="C12" s="33" t="s">
        <v>29</v>
      </c>
      <c r="D12" s="55">
        <v>1</v>
      </c>
      <c r="E12" s="90"/>
      <c r="G12" s="78" t="s">
        <v>39</v>
      </c>
      <c r="H12" s="63"/>
      <c r="I12" s="82"/>
      <c r="K12" s="78"/>
    </row>
    <row r="13" spans="1:12" ht="66.75" customHeight="1" thickBot="1" x14ac:dyDescent="0.3">
      <c r="A13" s="28">
        <v>5</v>
      </c>
      <c r="B13" s="32" t="s">
        <v>35</v>
      </c>
      <c r="C13" s="33" t="s">
        <v>29</v>
      </c>
      <c r="D13" s="55">
        <v>1</v>
      </c>
      <c r="E13" s="90"/>
      <c r="G13" s="79"/>
      <c r="H13" s="61"/>
      <c r="I13" s="62"/>
      <c r="K13" s="31"/>
    </row>
    <row r="14" spans="1:12" ht="63.75" thickBot="1" x14ac:dyDescent="0.3">
      <c r="A14" s="28">
        <v>6</v>
      </c>
      <c r="B14" s="86" t="s">
        <v>47</v>
      </c>
      <c r="C14" s="33" t="s">
        <v>29</v>
      </c>
      <c r="D14" s="55">
        <v>1</v>
      </c>
      <c r="E14" s="91"/>
      <c r="G14" s="84"/>
      <c r="H14" s="64"/>
      <c r="I14" s="65"/>
      <c r="J14" s="34"/>
      <c r="K14" s="85"/>
      <c r="L14" s="35"/>
    </row>
    <row r="15" spans="1:12" ht="142.5" thickBot="1" x14ac:dyDescent="0.3">
      <c r="A15" s="28">
        <v>7</v>
      </c>
      <c r="B15" s="108" t="s">
        <v>65</v>
      </c>
      <c r="C15" s="33" t="s">
        <v>29</v>
      </c>
      <c r="D15" s="55">
        <v>1</v>
      </c>
      <c r="E15" s="92"/>
      <c r="F15" s="105"/>
      <c r="G15" s="48"/>
      <c r="H15" s="36"/>
      <c r="I15" s="36"/>
      <c r="J15" s="36"/>
      <c r="K15" s="48"/>
      <c r="L15" s="36"/>
    </row>
    <row r="16" spans="1:12" ht="32.25" thickBot="1" x14ac:dyDescent="0.3">
      <c r="A16" s="28">
        <v>8</v>
      </c>
      <c r="B16" s="112" t="s">
        <v>59</v>
      </c>
      <c r="C16" s="33" t="s">
        <v>29</v>
      </c>
      <c r="D16" s="55">
        <v>1</v>
      </c>
      <c r="E16" s="92"/>
      <c r="F16" s="113"/>
      <c r="G16" s="48"/>
      <c r="H16" s="36"/>
      <c r="I16" s="36"/>
      <c r="J16" s="36"/>
      <c r="K16" s="48"/>
      <c r="L16" s="36"/>
    </row>
    <row r="17" spans="1:12" ht="16.5" thickBot="1" x14ac:dyDescent="0.3">
      <c r="A17" s="28">
        <v>9</v>
      </c>
      <c r="B17" s="112" t="s">
        <v>60</v>
      </c>
      <c r="C17" s="33" t="s">
        <v>29</v>
      </c>
      <c r="D17" s="55">
        <v>1</v>
      </c>
      <c r="E17" s="92"/>
      <c r="F17" s="113"/>
      <c r="G17" s="48"/>
      <c r="H17" s="36"/>
      <c r="I17" s="36"/>
      <c r="J17" s="36"/>
      <c r="K17" s="48"/>
      <c r="L17" s="36"/>
    </row>
    <row r="18" spans="1:12" ht="32.25" thickBot="1" x14ac:dyDescent="0.3">
      <c r="A18" s="28">
        <v>10</v>
      </c>
      <c r="B18" s="112" t="s">
        <v>38</v>
      </c>
      <c r="C18" s="33" t="s">
        <v>29</v>
      </c>
      <c r="D18" s="55">
        <v>1</v>
      </c>
      <c r="E18" s="92"/>
      <c r="F18" s="113"/>
      <c r="G18" s="48"/>
      <c r="H18" s="36"/>
      <c r="I18" s="36"/>
      <c r="J18" s="36"/>
      <c r="K18" s="48"/>
      <c r="L18" s="36"/>
    </row>
    <row r="19" spans="1:12" ht="63.75" thickBot="1" x14ac:dyDescent="0.3">
      <c r="A19" s="28">
        <v>11</v>
      </c>
      <c r="B19" s="37" t="s">
        <v>48</v>
      </c>
      <c r="C19" s="33" t="s">
        <v>29</v>
      </c>
      <c r="D19" s="55">
        <v>1</v>
      </c>
      <c r="E19" s="92"/>
      <c r="F19" s="113"/>
      <c r="G19" s="48"/>
      <c r="H19" s="36"/>
      <c r="I19" s="36"/>
      <c r="J19" s="36"/>
      <c r="K19" s="48"/>
      <c r="L19" s="36"/>
    </row>
    <row r="20" spans="1:12" ht="48" thickBot="1" x14ac:dyDescent="0.3">
      <c r="A20" s="28">
        <v>12</v>
      </c>
      <c r="B20" s="37" t="s">
        <v>50</v>
      </c>
      <c r="C20" s="33" t="s">
        <v>29</v>
      </c>
      <c r="D20" s="55">
        <v>1</v>
      </c>
      <c r="E20" s="92"/>
      <c r="F20" s="113"/>
      <c r="G20" s="48"/>
      <c r="H20" s="36"/>
      <c r="I20" s="36"/>
      <c r="J20" s="36"/>
      <c r="K20" s="48"/>
      <c r="L20" s="36"/>
    </row>
    <row r="21" spans="1:12" ht="32.25" thickBot="1" x14ac:dyDescent="0.3">
      <c r="A21" s="28">
        <v>13</v>
      </c>
      <c r="B21" s="37" t="s">
        <v>49</v>
      </c>
      <c r="C21" s="33" t="s">
        <v>29</v>
      </c>
      <c r="D21" s="55">
        <v>1</v>
      </c>
      <c r="E21" s="92"/>
      <c r="F21" s="113"/>
      <c r="G21" s="48"/>
      <c r="H21" s="117"/>
      <c r="I21" s="36"/>
      <c r="J21" s="36"/>
      <c r="K21" s="48"/>
      <c r="L21" s="36"/>
    </row>
    <row r="22" spans="1:12" ht="79.5" thickBot="1" x14ac:dyDescent="0.3">
      <c r="A22" s="28">
        <v>14</v>
      </c>
      <c r="B22" s="37" t="s">
        <v>51</v>
      </c>
      <c r="C22" s="33" t="s">
        <v>29</v>
      </c>
      <c r="D22" s="55">
        <v>1</v>
      </c>
      <c r="E22" s="92"/>
      <c r="F22" s="113"/>
      <c r="G22" s="48"/>
      <c r="H22" s="36"/>
      <c r="I22" s="36"/>
      <c r="J22" s="36"/>
      <c r="K22" s="48"/>
      <c r="L22" s="36"/>
    </row>
    <row r="23" spans="1:12" ht="74.25" customHeight="1" thickBot="1" x14ac:dyDescent="0.3">
      <c r="A23" s="28">
        <v>15</v>
      </c>
      <c r="B23" s="37" t="s">
        <v>52</v>
      </c>
      <c r="C23" s="33" t="s">
        <v>29</v>
      </c>
      <c r="D23" s="55">
        <v>1</v>
      </c>
      <c r="E23" s="90"/>
      <c r="G23" s="31"/>
      <c r="K23" s="31"/>
    </row>
    <row r="24" spans="1:12" ht="48" thickBot="1" x14ac:dyDescent="0.3">
      <c r="A24" s="28">
        <v>16</v>
      </c>
      <c r="B24" s="37" t="s">
        <v>53</v>
      </c>
      <c r="C24" s="33" t="s">
        <v>29</v>
      </c>
      <c r="D24" s="55">
        <v>1</v>
      </c>
      <c r="E24" s="116"/>
      <c r="G24" s="31"/>
      <c r="K24" s="31"/>
    </row>
    <row r="25" spans="1:12" ht="32.25" thickBot="1" x14ac:dyDescent="0.3">
      <c r="A25" s="28">
        <v>17</v>
      </c>
      <c r="B25" s="37" t="s">
        <v>54</v>
      </c>
      <c r="C25" s="33" t="s">
        <v>29</v>
      </c>
      <c r="D25" s="55">
        <v>1</v>
      </c>
      <c r="E25" s="116"/>
      <c r="G25" s="31"/>
      <c r="K25" s="31"/>
    </row>
    <row r="26" spans="1:12" ht="32.25" thickBot="1" x14ac:dyDescent="0.3">
      <c r="A26" s="28">
        <v>18</v>
      </c>
      <c r="B26" s="37" t="s">
        <v>55</v>
      </c>
      <c r="C26" s="33" t="s">
        <v>29</v>
      </c>
      <c r="D26" s="55">
        <v>1</v>
      </c>
      <c r="E26" s="116"/>
      <c r="G26" s="31"/>
      <c r="K26" s="31"/>
    </row>
    <row r="27" spans="1:12" ht="32.25" thickBot="1" x14ac:dyDescent="0.3">
      <c r="A27" s="28">
        <v>19</v>
      </c>
      <c r="B27" s="37" t="s">
        <v>56</v>
      </c>
      <c r="C27" s="33" t="s">
        <v>29</v>
      </c>
      <c r="D27" s="55">
        <v>1</v>
      </c>
      <c r="E27" s="116"/>
      <c r="G27" s="31"/>
      <c r="K27" s="31"/>
    </row>
    <row r="28" spans="1:12" ht="32.25" thickBot="1" x14ac:dyDescent="0.3">
      <c r="A28" s="28">
        <v>20</v>
      </c>
      <c r="B28" s="37" t="s">
        <v>57</v>
      </c>
      <c r="C28" s="33" t="s">
        <v>29</v>
      </c>
      <c r="D28" s="55">
        <v>1</v>
      </c>
      <c r="E28" s="116"/>
      <c r="G28" s="31"/>
      <c r="K28" s="31"/>
    </row>
    <row r="29" spans="1:12" ht="24" customHeight="1" x14ac:dyDescent="0.25">
      <c r="A29" s="28">
        <v>21</v>
      </c>
      <c r="B29" s="37" t="s">
        <v>58</v>
      </c>
      <c r="C29" s="33" t="s">
        <v>29</v>
      </c>
      <c r="D29" s="55">
        <v>1</v>
      </c>
      <c r="E29" s="116"/>
      <c r="G29" s="31"/>
      <c r="K29" s="31"/>
    </row>
    <row r="30" spans="1:12" ht="16.5" thickBot="1" x14ac:dyDescent="0.3">
      <c r="A30" s="121" t="s">
        <v>30</v>
      </c>
      <c r="B30" s="122"/>
      <c r="C30" s="40"/>
      <c r="D30" s="57"/>
      <c r="E30" s="94"/>
      <c r="G30" s="31"/>
    </row>
    <row r="31" spans="1:12" ht="63" x14ac:dyDescent="0.25">
      <c r="A31" s="42">
        <v>22</v>
      </c>
      <c r="B31" s="29" t="s">
        <v>36</v>
      </c>
      <c r="C31" s="30" t="s">
        <v>29</v>
      </c>
      <c r="D31" s="54">
        <v>1</v>
      </c>
      <c r="E31" s="95"/>
      <c r="G31" s="31"/>
    </row>
    <row r="32" spans="1:12" ht="52.5" customHeight="1" thickBot="1" x14ac:dyDescent="0.3">
      <c r="A32" s="46">
        <v>23</v>
      </c>
      <c r="B32" s="109" t="s">
        <v>63</v>
      </c>
      <c r="C32" s="39" t="s">
        <v>29</v>
      </c>
      <c r="D32" s="56">
        <v>1</v>
      </c>
      <c r="E32" s="93"/>
      <c r="G32" s="31"/>
    </row>
    <row r="33" spans="1:5" ht="42.75" customHeight="1" thickBot="1" x14ac:dyDescent="0.3">
      <c r="A33" s="119" t="s">
        <v>40</v>
      </c>
      <c r="B33" s="120"/>
      <c r="C33" s="41"/>
      <c r="D33" s="58"/>
      <c r="E33" s="96"/>
    </row>
    <row r="34" spans="1:5" x14ac:dyDescent="0.25">
      <c r="A34" s="138">
        <v>24</v>
      </c>
      <c r="B34" s="43" t="s">
        <v>3</v>
      </c>
      <c r="C34" s="134" t="s">
        <v>29</v>
      </c>
      <c r="D34" s="136">
        <v>1</v>
      </c>
      <c r="E34" s="140"/>
    </row>
    <row r="35" spans="1:5" x14ac:dyDescent="0.25">
      <c r="A35" s="139"/>
      <c r="B35" s="32" t="s">
        <v>41</v>
      </c>
      <c r="C35" s="135"/>
      <c r="D35" s="137"/>
      <c r="E35" s="141"/>
    </row>
    <row r="36" spans="1:5" ht="31.5" x14ac:dyDescent="0.25">
      <c r="A36" s="139"/>
      <c r="B36" s="32" t="s">
        <v>4</v>
      </c>
      <c r="C36" s="135"/>
      <c r="D36" s="137"/>
      <c r="E36" s="141"/>
    </row>
    <row r="37" spans="1:5" ht="31.5" x14ac:dyDescent="0.25">
      <c r="A37" s="139"/>
      <c r="B37" s="32" t="s">
        <v>5</v>
      </c>
      <c r="C37" s="135"/>
      <c r="D37" s="137"/>
      <c r="E37" s="141"/>
    </row>
    <row r="38" spans="1:5" ht="31.5" x14ac:dyDescent="0.25">
      <c r="A38" s="139"/>
      <c r="B38" s="32" t="s">
        <v>6</v>
      </c>
      <c r="C38" s="135"/>
      <c r="D38" s="137"/>
      <c r="E38" s="141"/>
    </row>
    <row r="39" spans="1:5" ht="31.5" x14ac:dyDescent="0.25">
      <c r="A39" s="139"/>
      <c r="B39" s="32" t="s">
        <v>7</v>
      </c>
      <c r="C39" s="135"/>
      <c r="D39" s="137"/>
      <c r="E39" s="141"/>
    </row>
    <row r="40" spans="1:5" ht="31.5" x14ac:dyDescent="0.25">
      <c r="A40" s="139"/>
      <c r="B40" s="32" t="s">
        <v>8</v>
      </c>
      <c r="C40" s="135"/>
      <c r="D40" s="137"/>
      <c r="E40" s="141"/>
    </row>
    <row r="41" spans="1:5" ht="31.5" x14ac:dyDescent="0.25">
      <c r="A41" s="139"/>
      <c r="B41" s="32" t="s">
        <v>9</v>
      </c>
      <c r="C41" s="135"/>
      <c r="D41" s="137"/>
      <c r="E41" s="141"/>
    </row>
    <row r="42" spans="1:5" ht="31.5" x14ac:dyDescent="0.25">
      <c r="A42" s="139"/>
      <c r="B42" s="32" t="s">
        <v>10</v>
      </c>
      <c r="C42" s="135"/>
      <c r="D42" s="137"/>
      <c r="E42" s="141"/>
    </row>
    <row r="43" spans="1:5" ht="18.75" customHeight="1" x14ac:dyDescent="0.25">
      <c r="A43" s="139"/>
      <c r="B43" s="32" t="s">
        <v>11</v>
      </c>
      <c r="C43" s="135"/>
      <c r="D43" s="137"/>
      <c r="E43" s="141"/>
    </row>
    <row r="44" spans="1:5" ht="31.5" x14ac:dyDescent="0.25">
      <c r="A44" s="139"/>
      <c r="B44" s="32" t="s">
        <v>12</v>
      </c>
      <c r="C44" s="135"/>
      <c r="D44" s="137"/>
      <c r="E44" s="141"/>
    </row>
    <row r="45" spans="1:5" ht="48.75" customHeight="1" x14ac:dyDescent="0.25">
      <c r="A45" s="139"/>
      <c r="B45" s="32" t="s">
        <v>42</v>
      </c>
      <c r="C45" s="135"/>
      <c r="D45" s="137"/>
      <c r="E45" s="141"/>
    </row>
    <row r="46" spans="1:5" ht="31.5" x14ac:dyDescent="0.25">
      <c r="A46" s="139"/>
      <c r="B46" s="32" t="s">
        <v>13</v>
      </c>
      <c r="C46" s="135"/>
      <c r="D46" s="137"/>
      <c r="E46" s="141"/>
    </row>
    <row r="47" spans="1:5" ht="31.5" x14ac:dyDescent="0.25">
      <c r="A47" s="139"/>
      <c r="B47" s="32" t="s">
        <v>43</v>
      </c>
      <c r="C47" s="135"/>
      <c r="D47" s="137"/>
      <c r="E47" s="141"/>
    </row>
    <row r="48" spans="1:5" x14ac:dyDescent="0.25">
      <c r="A48" s="139"/>
      <c r="B48" s="32" t="s">
        <v>25</v>
      </c>
      <c r="C48" s="135"/>
      <c r="D48" s="137"/>
      <c r="E48" s="141"/>
    </row>
    <row r="49" spans="1:6" ht="20.25" customHeight="1" x14ac:dyDescent="0.25">
      <c r="A49" s="139"/>
      <c r="B49" s="32" t="s">
        <v>26</v>
      </c>
      <c r="C49" s="135"/>
      <c r="D49" s="137"/>
      <c r="E49" s="141"/>
    </row>
    <row r="50" spans="1:6" x14ac:dyDescent="0.25">
      <c r="A50" s="139"/>
      <c r="B50" s="32" t="s">
        <v>14</v>
      </c>
      <c r="C50" s="135"/>
      <c r="D50" s="137"/>
      <c r="E50" s="141"/>
    </row>
    <row r="51" spans="1:6" x14ac:dyDescent="0.25">
      <c r="A51" s="139"/>
      <c r="B51" s="32" t="s">
        <v>15</v>
      </c>
      <c r="C51" s="135"/>
      <c r="D51" s="137"/>
      <c r="E51" s="141"/>
    </row>
    <row r="52" spans="1:6" x14ac:dyDescent="0.25">
      <c r="A52" s="139"/>
      <c r="B52" s="32" t="s">
        <v>16</v>
      </c>
      <c r="C52" s="135"/>
      <c r="D52" s="137"/>
      <c r="E52" s="141"/>
    </row>
    <row r="53" spans="1:6" x14ac:dyDescent="0.25">
      <c r="A53" s="139"/>
      <c r="B53" s="32" t="s">
        <v>17</v>
      </c>
      <c r="C53" s="135"/>
      <c r="D53" s="137"/>
      <c r="E53" s="141"/>
    </row>
    <row r="54" spans="1:6" x14ac:dyDescent="0.25">
      <c r="A54" s="139"/>
      <c r="B54" s="32" t="s">
        <v>18</v>
      </c>
      <c r="C54" s="135"/>
      <c r="D54" s="137"/>
      <c r="E54" s="141"/>
    </row>
    <row r="55" spans="1:6" ht="31.5" x14ac:dyDescent="0.25">
      <c r="A55" s="139"/>
      <c r="B55" s="44" t="s">
        <v>24</v>
      </c>
      <c r="C55" s="135"/>
      <c r="D55" s="137"/>
      <c r="E55" s="141"/>
    </row>
    <row r="56" spans="1:6" x14ac:dyDescent="0.25">
      <c r="A56" s="139"/>
      <c r="B56" s="44" t="s">
        <v>61</v>
      </c>
      <c r="C56" s="135"/>
      <c r="D56" s="137"/>
      <c r="E56" s="141"/>
    </row>
    <row r="57" spans="1:6" x14ac:dyDescent="0.25">
      <c r="A57" s="139"/>
      <c r="B57" s="45" t="s">
        <v>19</v>
      </c>
      <c r="C57" s="135"/>
      <c r="D57" s="137"/>
      <c r="E57" s="141"/>
    </row>
    <row r="58" spans="1:6" ht="36" customHeight="1" thickBot="1" x14ac:dyDescent="0.3">
      <c r="A58" s="121" t="s">
        <v>31</v>
      </c>
      <c r="B58" s="122"/>
      <c r="C58" s="40"/>
      <c r="D58" s="57"/>
      <c r="E58" s="94"/>
    </row>
    <row r="59" spans="1:6" ht="63" x14ac:dyDescent="0.25">
      <c r="A59" s="115">
        <v>25</v>
      </c>
      <c r="B59" s="29" t="s">
        <v>44</v>
      </c>
      <c r="C59" s="30" t="s">
        <v>29</v>
      </c>
      <c r="D59" s="54">
        <v>1</v>
      </c>
      <c r="E59" s="114"/>
    </row>
    <row r="60" spans="1:6" x14ac:dyDescent="0.25">
      <c r="A60" s="115">
        <v>26</v>
      </c>
      <c r="B60" s="37" t="s">
        <v>45</v>
      </c>
      <c r="C60" s="33" t="s">
        <v>29</v>
      </c>
      <c r="D60" s="55">
        <v>1</v>
      </c>
      <c r="E60" s="114"/>
    </row>
    <row r="61" spans="1:6" ht="31.5" x14ac:dyDescent="0.25">
      <c r="A61" s="115">
        <v>27</v>
      </c>
      <c r="B61" s="37" t="s">
        <v>64</v>
      </c>
      <c r="C61" s="33" t="s">
        <v>29</v>
      </c>
      <c r="D61" s="55">
        <v>1</v>
      </c>
      <c r="E61" s="114"/>
    </row>
    <row r="62" spans="1:6" ht="16.5" customHeight="1" x14ac:dyDescent="0.25">
      <c r="A62" s="142" t="s">
        <v>20</v>
      </c>
      <c r="B62" s="143"/>
      <c r="C62" s="143"/>
      <c r="D62" s="144"/>
      <c r="E62" s="97">
        <f>SUM(E9:E61)</f>
        <v>0</v>
      </c>
    </row>
    <row r="63" spans="1:6" ht="16.5" customHeight="1" x14ac:dyDescent="0.25">
      <c r="A63" s="145" t="s">
        <v>21</v>
      </c>
      <c r="B63" s="146"/>
      <c r="C63" s="146"/>
      <c r="D63" s="147"/>
      <c r="E63" s="98">
        <f>E62*0.2</f>
        <v>0</v>
      </c>
    </row>
    <row r="64" spans="1:6" ht="16.5" customHeight="1" thickBot="1" x14ac:dyDescent="0.3">
      <c r="A64" s="148" t="s">
        <v>22</v>
      </c>
      <c r="B64" s="149"/>
      <c r="C64" s="149"/>
      <c r="D64" s="150"/>
      <c r="E64" s="99">
        <f>E62+E63</f>
        <v>0</v>
      </c>
      <c r="F64" s="106"/>
    </row>
    <row r="65" spans="1:13" x14ac:dyDescent="0.25">
      <c r="I65" s="66"/>
      <c r="J65" s="47"/>
    </row>
    <row r="66" spans="1:13" s="1" customFormat="1" ht="21.75" customHeight="1" x14ac:dyDescent="0.25">
      <c r="A66" s="151"/>
      <c r="B66" s="151"/>
      <c r="C66" s="151"/>
      <c r="D66" s="151"/>
      <c r="E66" s="151"/>
      <c r="F66" s="107"/>
      <c r="H66" s="36"/>
      <c r="I66" s="36"/>
      <c r="K66" s="51"/>
    </row>
    <row r="67" spans="1:13" s="1" customFormat="1" x14ac:dyDescent="0.25">
      <c r="A67" s="2"/>
      <c r="B67" s="3"/>
      <c r="C67" s="3"/>
      <c r="D67" s="3"/>
      <c r="E67" s="13"/>
      <c r="F67" s="3"/>
      <c r="H67" s="36"/>
      <c r="I67" s="36"/>
      <c r="K67" s="51"/>
    </row>
    <row r="68" spans="1:13" s="1" customFormat="1" x14ac:dyDescent="0.25">
      <c r="A68" s="2"/>
      <c r="B68" s="3"/>
      <c r="C68" s="3"/>
      <c r="D68" s="3"/>
      <c r="E68" s="13"/>
      <c r="F68" s="3"/>
      <c r="H68" s="36"/>
      <c r="I68" s="36"/>
      <c r="K68" s="51"/>
    </row>
    <row r="69" spans="1:13" s="1" customFormat="1" ht="16.5" customHeight="1" x14ac:dyDescent="0.25">
      <c r="A69" s="133"/>
      <c r="B69" s="133"/>
      <c r="C69" s="14"/>
      <c r="D69" s="4"/>
      <c r="E69" s="101"/>
      <c r="F69" s="15"/>
      <c r="G69" s="15"/>
      <c r="H69" s="67"/>
      <c r="I69" s="67"/>
      <c r="J69" s="16"/>
      <c r="K69" s="52"/>
      <c r="L69" s="16"/>
      <c r="M69" s="16"/>
    </row>
    <row r="70" spans="1:13" s="1" customFormat="1" x14ac:dyDescent="0.25">
      <c r="A70" s="4"/>
      <c r="B70" s="3"/>
      <c r="C70" s="5"/>
      <c r="D70" s="3"/>
      <c r="E70" s="102"/>
      <c r="F70" s="17"/>
      <c r="G70" s="17"/>
      <c r="H70" s="68"/>
      <c r="I70" s="68"/>
      <c r="J70" s="16"/>
      <c r="K70" s="52"/>
      <c r="L70" s="16"/>
      <c r="M70" s="16"/>
    </row>
    <row r="71" spans="1:13" s="9" customFormat="1" ht="21" customHeight="1" x14ac:dyDescent="0.25">
      <c r="A71" s="5"/>
      <c r="B71" s="6"/>
      <c r="C71" s="1"/>
      <c r="D71" s="7"/>
      <c r="E71" s="103"/>
      <c r="F71" s="18"/>
      <c r="G71" s="18"/>
      <c r="H71" s="69"/>
      <c r="I71" s="69"/>
      <c r="J71" s="20"/>
      <c r="K71" s="53"/>
      <c r="L71" s="19"/>
      <c r="M71" s="19"/>
    </row>
    <row r="72" spans="1:13" s="9" customFormat="1" ht="21" customHeight="1" x14ac:dyDescent="0.25">
      <c r="A72" s="5"/>
      <c r="B72" s="8"/>
      <c r="C72" s="10"/>
      <c r="D72" s="8"/>
      <c r="E72" s="104"/>
      <c r="F72" s="21"/>
      <c r="G72" s="21"/>
      <c r="H72" s="70"/>
      <c r="I72" s="70"/>
      <c r="J72" s="20"/>
      <c r="K72" s="53"/>
      <c r="L72" s="19"/>
      <c r="M72" s="19"/>
    </row>
    <row r="73" spans="1:13" s="9" customFormat="1" x14ac:dyDescent="0.25">
      <c r="A73" s="5"/>
      <c r="B73" s="8"/>
      <c r="C73" s="10"/>
      <c r="D73" s="8"/>
      <c r="E73" s="104"/>
      <c r="F73" s="21"/>
      <c r="G73" s="21"/>
      <c r="H73" s="70"/>
      <c r="I73" s="70"/>
      <c r="J73" s="20"/>
      <c r="K73" s="53"/>
      <c r="L73" s="19"/>
      <c r="M73" s="19"/>
    </row>
    <row r="74" spans="1:13" s="9" customFormat="1" ht="24" customHeight="1" x14ac:dyDescent="0.25">
      <c r="A74" s="5"/>
      <c r="B74" s="11"/>
      <c r="C74" s="10"/>
      <c r="E74" s="104"/>
      <c r="F74" s="19"/>
      <c r="G74" s="19"/>
      <c r="H74" s="71"/>
      <c r="I74" s="71"/>
      <c r="J74" s="20"/>
      <c r="K74" s="53"/>
      <c r="L74" s="19"/>
      <c r="M74" s="19"/>
    </row>
    <row r="75" spans="1:13" s="9" customFormat="1" ht="13.5" customHeight="1" x14ac:dyDescent="0.25">
      <c r="A75" s="5"/>
      <c r="B75" s="12"/>
      <c r="C75" s="5"/>
      <c r="E75" s="102"/>
      <c r="F75" s="19"/>
      <c r="G75" s="20"/>
      <c r="H75" s="72"/>
      <c r="I75" s="72"/>
      <c r="J75" s="20"/>
      <c r="K75" s="53"/>
      <c r="L75" s="19"/>
      <c r="M75" s="19"/>
    </row>
  </sheetData>
  <mergeCells count="22">
    <mergeCell ref="A69:B69"/>
    <mergeCell ref="C34:C57"/>
    <mergeCell ref="D34:D57"/>
    <mergeCell ref="A34:A57"/>
    <mergeCell ref="E34:E57"/>
    <mergeCell ref="A58:B58"/>
    <mergeCell ref="A62:D62"/>
    <mergeCell ref="A63:D63"/>
    <mergeCell ref="A64:D64"/>
    <mergeCell ref="A66:E66"/>
    <mergeCell ref="B1:E1"/>
    <mergeCell ref="A33:B33"/>
    <mergeCell ref="A30:B30"/>
    <mergeCell ref="B3:E3"/>
    <mergeCell ref="A5:E5"/>
    <mergeCell ref="B6:B7"/>
    <mergeCell ref="A4:E4"/>
    <mergeCell ref="E6:E7"/>
    <mergeCell ref="C6:C7"/>
    <mergeCell ref="D6:D7"/>
    <mergeCell ref="A8:B8"/>
    <mergeCell ref="A6:A7"/>
  </mergeCells>
  <pageMargins left="0.43307086614173229" right="0.27559055118110237" top="0.51181102362204722" bottom="0.39370078740157483" header="0.11811023622047245" footer="0.11811023622047245"/>
  <pageSetup paperSize="9" scale="88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Пономаренко Дмитрий Владимирович</cp:lastModifiedBy>
  <cp:lastPrinted>2018-01-24T16:31:42Z</cp:lastPrinted>
  <dcterms:created xsi:type="dcterms:W3CDTF">2016-02-23T08:05:19Z</dcterms:created>
  <dcterms:modified xsi:type="dcterms:W3CDTF">2020-09-29T10:42:40Z</dcterms:modified>
</cp:coreProperties>
</file>