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35" activeTab="0"/>
  </bookViews>
  <sheets>
    <sheet name="додаток 3" sheetId="1" r:id="rId1"/>
  </sheets>
  <definedNames>
    <definedName name="_xlnm._FilterDatabase" localSheetId="0" hidden="1">'додаток 3'!$A$4:$D$40</definedName>
    <definedName name="_xlnm.Print_Area" localSheetId="0">'додаток 3'!$A$1:$E$45</definedName>
  </definedNames>
  <calcPr fullCalcOnLoad="1"/>
</workbook>
</file>

<file path=xl/sharedStrings.xml><?xml version="1.0" encoding="utf-8"?>
<sst xmlns="http://schemas.openxmlformats.org/spreadsheetml/2006/main" count="84" uniqueCount="53">
  <si>
    <t>№</t>
  </si>
  <si>
    <t>шт.</t>
  </si>
  <si>
    <t>п.м.</t>
  </si>
  <si>
    <t>сутки</t>
  </si>
  <si>
    <t xml:space="preserve">Фіксовані розцінки на роботи </t>
  </si>
  <si>
    <t xml:space="preserve">Кваліфікаційні вимоги та пропозиції </t>
  </si>
  <si>
    <t>Од.вим-я</t>
  </si>
  <si>
    <t>Кіл-ть</t>
  </si>
  <si>
    <t>Демонтаж кришки люка резервуара</t>
  </si>
  <si>
    <t>Монтаж кришки люка резервуара</t>
  </si>
  <si>
    <t>Зачистка резервуара РГС об'ємом до 100 м3</t>
  </si>
  <si>
    <t>Зачистка резервуара РВС об'ємом до 500 м3</t>
  </si>
  <si>
    <t>Зачистка резервуара РВС об'ємом до 1000 м3</t>
  </si>
  <si>
    <t>Зачистка резервуара РВС об'ємом до 2000 м3</t>
  </si>
  <si>
    <t>Зачистка резервуара РВС об'ємом до 3000 м3</t>
  </si>
  <si>
    <t>Зачистка трубопроводу наливу і забору палива.</t>
  </si>
  <si>
    <t>Дегазація резервуара РГС об'ємом до 100 м3</t>
  </si>
  <si>
    <t>Дегазація резервуара РВС об'ємом до 500 м3</t>
  </si>
  <si>
    <t>Дегазація резервуара РВС об'ємом до 1000 м3</t>
  </si>
  <si>
    <t>Дегазація резервуара РВС об'ємом до 2000 м3</t>
  </si>
  <si>
    <t>Дегазація резервуара РВС об'ємом до 3000 м3</t>
  </si>
  <si>
    <t>Послуги з дефектоскопії резервуара РГС об'ємом до 50 м3</t>
  </si>
  <si>
    <t>Послуги з дефектоскопії резервуара РГС об'ємом до 100 м3</t>
  </si>
  <si>
    <t>Послуги з дефектоскопії резервуара РВС об'ємом до 500 м3</t>
  </si>
  <si>
    <t>Послуги з дефектоскопії резервуара РВС об'ємом до 1000 м3</t>
  </si>
  <si>
    <t>Послуги з дефектоскопії резервуара РВС об'ємом до 2000 м3</t>
  </si>
  <si>
    <t>Послуги з дефектоскопії резервуара РВС об'ємом до 3000 м3</t>
  </si>
  <si>
    <t>Калібрування резервуара геометричним методом (лазерне сканування), із затвердженням в регіональному ЦСМ (РГС об'ємом від 8 до 50 м3)</t>
  </si>
  <si>
    <t>Пневматичне випробування трубопроводу</t>
  </si>
  <si>
    <t>Утилізація нафтовідходів</t>
  </si>
  <si>
    <t>Виготовлення технологічної схеми АЗС</t>
  </si>
  <si>
    <t>Виготовлення паспорта резервуара</t>
  </si>
  <si>
    <t>Компенсація витрат на відрядження та прожиткових на 1 працівника.</t>
  </si>
  <si>
    <t>Відрядні витрати ЦСМ (відрядження і транспортні витрати)</t>
  </si>
  <si>
    <t>Перекачування нафтопродукту</t>
  </si>
  <si>
    <t>т</t>
  </si>
  <si>
    <t>Вартість робіт, грн з ПДВ</t>
  </si>
  <si>
    <r>
      <t>м</t>
    </r>
    <r>
      <rPr>
        <vertAlign val="superscript"/>
        <sz val="11"/>
        <color indexed="8"/>
        <rFont val="Times New Roman"/>
        <family val="1"/>
      </rPr>
      <t>3</t>
    </r>
  </si>
  <si>
    <r>
      <t>м</t>
    </r>
    <r>
      <rPr>
        <vertAlign val="superscript"/>
        <sz val="12"/>
        <color indexed="8"/>
        <rFont val="Times New Roman"/>
        <family val="1"/>
      </rPr>
      <t>3</t>
    </r>
  </si>
  <si>
    <t>Додаток №3 до тендера</t>
  </si>
  <si>
    <t>Калібрування резервуара геометричним методом (лазерне сканування), із затвердженням в регіональному ЦСМ (РГС об'ємом від 50 до 100 м3)</t>
  </si>
  <si>
    <t>Дегазація резервуара РГС об'ємом до 50 м3</t>
  </si>
  <si>
    <t>Зачистка резервуара РГС об'ємом до 50 м3</t>
  </si>
  <si>
    <t>Демонтаж погружного насосу</t>
  </si>
  <si>
    <t>Монтаж погружного насосу</t>
  </si>
  <si>
    <t>Калібрування резервуара геометричним методом (лазерне сканування), із затвердженням в регіональному ЦСМ (РВС об'ємом від 1000 до 3000 м3)</t>
  </si>
  <si>
    <t>Калібрування резервуара геометричним методом (лазерне сканування), із затвердженням в регіональному ЦСМ (РВС об'ємом від 500 до 1000 м3)</t>
  </si>
  <si>
    <t>Калібрування резервуара геометричним методом (лазерне сканування), із затвердженням в регіональному ЦСМ (РВС об'ємом від 100 до 500 м3)</t>
  </si>
  <si>
    <t>Калібрування резервуару водою (з використанням мірника М2Р-100Гр)</t>
  </si>
  <si>
    <t>Калібрування резервуару ДП (з використанням мірника М2Р-100Гр)</t>
  </si>
  <si>
    <r>
      <t xml:space="preserve">Сума транспортних затрат: </t>
    </r>
    <r>
      <rPr>
        <b/>
        <sz val="12"/>
        <color indexed="8"/>
        <rFont val="Times New Roman"/>
        <family val="1"/>
      </rPr>
      <t>Ктр = Ц х В</t>
    </r>
    <r>
      <rPr>
        <sz val="12"/>
        <color indexed="8"/>
        <rFont val="Times New Roman"/>
        <family val="1"/>
      </rPr>
      <t xml:space="preserve">, де 
</t>
    </r>
    <r>
      <rPr>
        <b/>
        <sz val="8"/>
        <color indexed="8"/>
        <rFont val="Times New Roman"/>
        <family val="1"/>
      </rPr>
      <t>Ктр</t>
    </r>
    <r>
      <rPr>
        <sz val="8"/>
        <color indexed="8"/>
        <rFont val="Times New Roman"/>
        <family val="1"/>
      </rPr>
      <t xml:space="preserve"> - сума в грн. компенсації транспортних витрат з ПДВ
</t>
    </r>
    <r>
      <rPr>
        <b/>
        <sz val="8"/>
        <color indexed="8"/>
        <rFont val="Times New Roman"/>
        <family val="1"/>
      </rPr>
      <t xml:space="preserve">Ц </t>
    </r>
    <r>
      <rPr>
        <sz val="8"/>
        <color indexed="8"/>
        <rFont val="Times New Roman"/>
        <family val="1"/>
      </rPr>
      <t xml:space="preserve">- вартість витрати палива в грн. на 1 км пробігу транспорту. Визначається шляхом перемноження коефіцієнту </t>
    </r>
    <r>
      <rPr>
        <b/>
        <sz val="8"/>
        <color indexed="8"/>
        <rFont val="Times New Roman"/>
        <family val="1"/>
      </rPr>
      <t>k</t>
    </r>
    <r>
      <rPr>
        <sz val="8"/>
        <color indexed="8"/>
        <rFont val="Times New Roman"/>
        <family val="1"/>
      </rPr>
      <t xml:space="preserve"> на вартість 1л палива А-95 (або ДП) в останній календарний день місяця на стелі АЗС № 11-02: м.Київ, пр-т Перемоги, 6.
</t>
    </r>
    <r>
      <rPr>
        <b/>
        <sz val="8"/>
        <color indexed="8"/>
        <rFont val="Times New Roman"/>
        <family val="1"/>
      </rPr>
      <t>В</t>
    </r>
    <r>
      <rPr>
        <sz val="8"/>
        <color indexed="8"/>
        <rFont val="Times New Roman"/>
        <family val="1"/>
      </rPr>
      <t xml:space="preserve"> - відстань до об'єкта Замовника (пробіг транспортного засобу), згідно фактичного пробігу.</t>
    </r>
  </si>
  <si>
    <r>
      <t xml:space="preserve">коефіцієнт </t>
    </r>
    <r>
      <rPr>
        <b/>
        <sz val="8"/>
        <color indexed="8"/>
        <rFont val="Times New Roman"/>
        <family val="1"/>
      </rPr>
      <t>k</t>
    </r>
    <r>
      <rPr>
        <sz val="8"/>
        <color indexed="8"/>
        <rFont val="Times New Roman"/>
        <family val="1"/>
      </rPr>
      <t xml:space="preserve"> для вантажних машин </t>
    </r>
  </si>
  <si>
    <r>
      <t xml:space="preserve">коефіцієнт </t>
    </r>
    <r>
      <rPr>
        <b/>
        <sz val="8"/>
        <color indexed="8"/>
        <rFont val="Times New Roman"/>
        <family val="1"/>
      </rPr>
      <t>k</t>
    </r>
    <r>
      <rPr>
        <sz val="8"/>
        <color indexed="8"/>
        <rFont val="Times New Roman"/>
        <family val="1"/>
      </rPr>
      <t xml:space="preserve"> для легкових машин 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</si>
</sst>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 wrapText="1"/>
    </xf>
    <xf numFmtId="4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/>
    </xf>
    <xf numFmtId="0" fontId="47" fillId="0" borderId="15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4" fontId="46" fillId="0" borderId="16" xfId="0" applyNumberFormat="1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left" vertical="center"/>
    </xf>
    <xf numFmtId="0" fontId="47" fillId="0" borderId="19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4" fontId="46" fillId="0" borderId="20" xfId="0" applyNumberFormat="1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left" vertical="center"/>
    </xf>
    <xf numFmtId="0" fontId="48" fillId="0" borderId="23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4" fontId="46" fillId="0" borderId="24" xfId="0" applyNumberFormat="1" applyFont="1" applyBorder="1" applyAlignment="1">
      <alignment horizontal="center" vertical="center" wrapText="1"/>
    </xf>
    <xf numFmtId="0" fontId="47" fillId="0" borderId="18" xfId="0" applyFont="1" applyBorder="1" applyAlignment="1">
      <alignment horizontal="left" vertical="center"/>
    </xf>
    <xf numFmtId="0" fontId="48" fillId="0" borderId="19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left" vertical="center"/>
    </xf>
    <xf numFmtId="0" fontId="47" fillId="0" borderId="27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4" fontId="46" fillId="0" borderId="28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left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left" vertical="center" wrapText="1"/>
    </xf>
    <xf numFmtId="0" fontId="46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4" fontId="46" fillId="0" borderId="32" xfId="0" applyNumberFormat="1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50" fillId="0" borderId="0" xfId="0" applyFont="1" applyFill="1" applyAlignment="1">
      <alignment horizontal="right" vertical="center" wrapText="1"/>
    </xf>
    <xf numFmtId="0" fontId="51" fillId="0" borderId="30" xfId="0" applyFont="1" applyBorder="1" applyAlignment="1">
      <alignment wrapText="1"/>
    </xf>
    <xf numFmtId="0" fontId="47" fillId="0" borderId="25" xfId="0" applyFont="1" applyBorder="1" applyAlignment="1">
      <alignment horizontal="left" vertical="distributed" wrapText="1"/>
    </xf>
    <xf numFmtId="0" fontId="51" fillId="0" borderId="25" xfId="0" applyFont="1" applyBorder="1" applyAlignment="1">
      <alignment wrapText="1"/>
    </xf>
    <xf numFmtId="0" fontId="47" fillId="0" borderId="25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left" vertical="center"/>
    </xf>
    <xf numFmtId="0" fontId="47" fillId="0" borderId="14" xfId="0" applyFont="1" applyFill="1" applyBorder="1" applyAlignment="1">
      <alignment horizontal="left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4" fontId="46" fillId="0" borderId="34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4" fontId="46" fillId="0" borderId="11" xfId="0" applyNumberFormat="1" applyFont="1" applyBorder="1" applyAlignment="1">
      <alignment horizontal="center" vertical="center" wrapText="1"/>
    </xf>
    <xf numFmtId="4" fontId="46" fillId="0" borderId="18" xfId="0" applyNumberFormat="1" applyFont="1" applyBorder="1" applyAlignment="1">
      <alignment horizontal="center" vertical="center" wrapText="1"/>
    </xf>
    <xf numFmtId="0" fontId="46" fillId="0" borderId="24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47" fillId="0" borderId="32" xfId="0" applyFont="1" applyBorder="1" applyAlignment="1">
      <alignment horizontal="left" vertical="center" wrapText="1"/>
    </xf>
    <xf numFmtId="0" fontId="46" fillId="0" borderId="36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left" vertical="center"/>
    </xf>
    <xf numFmtId="0" fontId="46" fillId="0" borderId="16" xfId="0" applyFont="1" applyBorder="1" applyAlignment="1">
      <alignment horizontal="left" vertical="center"/>
    </xf>
    <xf numFmtId="0" fontId="46" fillId="0" borderId="34" xfId="0" applyFont="1" applyBorder="1" applyAlignment="1">
      <alignment horizontal="left" vertical="center"/>
    </xf>
    <xf numFmtId="0" fontId="46" fillId="0" borderId="37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5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6" fillId="0" borderId="11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5"/>
  <sheetViews>
    <sheetView tabSelected="1" zoomScale="115" zoomScaleNormal="115" zoomScalePageLayoutView="0" workbookViewId="0" topLeftCell="A31">
      <selection activeCell="B49" sqref="B49"/>
    </sheetView>
  </sheetViews>
  <sheetFormatPr defaultColWidth="9.140625" defaultRowHeight="15"/>
  <cols>
    <col min="1" max="1" width="4.8515625" style="4" customWidth="1"/>
    <col min="2" max="2" width="72.140625" style="6" customWidth="1"/>
    <col min="3" max="3" width="11.00390625" style="6" customWidth="1"/>
    <col min="4" max="4" width="19.7109375" style="6" customWidth="1"/>
    <col min="5" max="5" width="21.57421875" style="7" customWidth="1"/>
    <col min="6" max="6" width="13.00390625" style="4" customWidth="1"/>
    <col min="7" max="7" width="9.140625" style="4" customWidth="1"/>
    <col min="8" max="8" width="81.57421875" style="4" customWidth="1"/>
    <col min="9" max="16384" width="9.140625" style="4" customWidth="1"/>
  </cols>
  <sheetData>
    <row r="1" spans="2:5" s="1" customFormat="1" ht="15.75">
      <c r="B1" s="2"/>
      <c r="C1" s="51"/>
      <c r="D1" s="79" t="s">
        <v>39</v>
      </c>
      <c r="E1" s="80"/>
    </row>
    <row r="2" spans="2:5" s="1" customFormat="1" ht="15">
      <c r="B2" s="2"/>
      <c r="C2" s="2"/>
      <c r="D2" s="2"/>
      <c r="E2" s="3"/>
    </row>
    <row r="3" spans="1:5" s="8" customFormat="1" ht="15.75" customHeight="1" thickBot="1">
      <c r="A3" s="77" t="s">
        <v>4</v>
      </c>
      <c r="B3" s="78"/>
      <c r="C3" s="78"/>
      <c r="D3" s="78"/>
      <c r="E3" s="78"/>
    </row>
    <row r="4" spans="1:58" ht="32.25" thickBot="1">
      <c r="A4" s="11" t="s">
        <v>0</v>
      </c>
      <c r="B4" s="12" t="s">
        <v>5</v>
      </c>
      <c r="C4" s="13" t="s">
        <v>6</v>
      </c>
      <c r="D4" s="11" t="s">
        <v>7</v>
      </c>
      <c r="E4" s="14" t="s">
        <v>36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1:5" ht="15.75">
      <c r="A5" s="15">
        <v>1</v>
      </c>
      <c r="B5" s="16" t="s">
        <v>8</v>
      </c>
      <c r="C5" s="17" t="s">
        <v>1</v>
      </c>
      <c r="D5" s="18">
        <v>1</v>
      </c>
      <c r="E5" s="19"/>
    </row>
    <row r="6" spans="1:5" ht="16.5" thickBot="1">
      <c r="A6" s="20">
        <f>A5+1</f>
        <v>2</v>
      </c>
      <c r="B6" s="21" t="s">
        <v>9</v>
      </c>
      <c r="C6" s="22" t="s">
        <v>1</v>
      </c>
      <c r="D6" s="23">
        <v>1</v>
      </c>
      <c r="E6" s="24"/>
    </row>
    <row r="7" spans="1:5" ht="18">
      <c r="A7" s="15">
        <f>A6+1</f>
        <v>3</v>
      </c>
      <c r="B7" s="57" t="s">
        <v>42</v>
      </c>
      <c r="C7" s="25" t="s">
        <v>37</v>
      </c>
      <c r="D7" s="26">
        <v>1</v>
      </c>
      <c r="E7" s="19"/>
    </row>
    <row r="8" spans="1:5" ht="18">
      <c r="A8" s="27">
        <f aca="true" t="shared" si="0" ref="A8:A41">A7+1</f>
        <v>4</v>
      </c>
      <c r="B8" s="28" t="s">
        <v>10</v>
      </c>
      <c r="C8" s="29" t="s">
        <v>37</v>
      </c>
      <c r="D8" s="30">
        <v>1</v>
      </c>
      <c r="E8" s="31"/>
    </row>
    <row r="9" spans="1:5" ht="18">
      <c r="A9" s="27">
        <f t="shared" si="0"/>
        <v>5</v>
      </c>
      <c r="B9" s="28" t="s">
        <v>11</v>
      </c>
      <c r="C9" s="29" t="s">
        <v>37</v>
      </c>
      <c r="D9" s="30">
        <v>1</v>
      </c>
      <c r="E9" s="31"/>
    </row>
    <row r="10" spans="1:5" ht="18">
      <c r="A10" s="27">
        <f t="shared" si="0"/>
        <v>6</v>
      </c>
      <c r="B10" s="28" t="s">
        <v>12</v>
      </c>
      <c r="C10" s="29" t="s">
        <v>37</v>
      </c>
      <c r="D10" s="30">
        <v>1</v>
      </c>
      <c r="E10" s="31"/>
    </row>
    <row r="11" spans="1:5" ht="18">
      <c r="A11" s="27">
        <f t="shared" si="0"/>
        <v>7</v>
      </c>
      <c r="B11" s="28" t="s">
        <v>13</v>
      </c>
      <c r="C11" s="29" t="s">
        <v>37</v>
      </c>
      <c r="D11" s="30">
        <v>1</v>
      </c>
      <c r="E11" s="31"/>
    </row>
    <row r="12" spans="1:5" ht="18.75" thickBot="1">
      <c r="A12" s="20">
        <f t="shared" si="0"/>
        <v>8</v>
      </c>
      <c r="B12" s="32" t="s">
        <v>14</v>
      </c>
      <c r="C12" s="33" t="s">
        <v>37</v>
      </c>
      <c r="D12" s="34">
        <v>1</v>
      </c>
      <c r="E12" s="24"/>
    </row>
    <row r="13" spans="1:5" ht="16.5" thickBot="1">
      <c r="A13" s="35">
        <f t="shared" si="0"/>
        <v>9</v>
      </c>
      <c r="B13" s="36" t="s">
        <v>15</v>
      </c>
      <c r="C13" s="37" t="s">
        <v>2</v>
      </c>
      <c r="D13" s="38">
        <v>1</v>
      </c>
      <c r="E13" s="39"/>
    </row>
    <row r="14" spans="1:8" ht="18">
      <c r="A14" s="15">
        <f t="shared" si="0"/>
        <v>10</v>
      </c>
      <c r="B14" s="58" t="s">
        <v>41</v>
      </c>
      <c r="C14" s="25" t="s">
        <v>37</v>
      </c>
      <c r="D14" s="26">
        <v>1</v>
      </c>
      <c r="E14" s="19"/>
      <c r="H14" s="9"/>
    </row>
    <row r="15" spans="1:8" s="1" customFormat="1" ht="18">
      <c r="A15" s="27">
        <f t="shared" si="0"/>
        <v>11</v>
      </c>
      <c r="B15" s="28" t="s">
        <v>16</v>
      </c>
      <c r="C15" s="29" t="s">
        <v>37</v>
      </c>
      <c r="D15" s="30">
        <v>1</v>
      </c>
      <c r="E15" s="31"/>
      <c r="H15" s="10"/>
    </row>
    <row r="16" spans="1:8" s="1" customFormat="1" ht="18">
      <c r="A16" s="27">
        <f t="shared" si="0"/>
        <v>12</v>
      </c>
      <c r="B16" s="28" t="s">
        <v>17</v>
      </c>
      <c r="C16" s="29" t="s">
        <v>37</v>
      </c>
      <c r="D16" s="30">
        <v>1</v>
      </c>
      <c r="E16" s="31"/>
      <c r="H16" s="10"/>
    </row>
    <row r="17" spans="1:8" s="1" customFormat="1" ht="18">
      <c r="A17" s="27">
        <f t="shared" si="0"/>
        <v>13</v>
      </c>
      <c r="B17" s="28" t="s">
        <v>18</v>
      </c>
      <c r="C17" s="29" t="s">
        <v>37</v>
      </c>
      <c r="D17" s="30">
        <v>1</v>
      </c>
      <c r="E17" s="31"/>
      <c r="H17" s="10"/>
    </row>
    <row r="18" spans="1:8" s="1" customFormat="1" ht="18">
      <c r="A18" s="27">
        <f t="shared" si="0"/>
        <v>14</v>
      </c>
      <c r="B18" s="28" t="s">
        <v>19</v>
      </c>
      <c r="C18" s="29" t="s">
        <v>37</v>
      </c>
      <c r="D18" s="30">
        <v>1</v>
      </c>
      <c r="E18" s="31"/>
      <c r="H18" s="10"/>
    </row>
    <row r="19" spans="1:8" ht="18.75" thickBot="1">
      <c r="A19" s="20">
        <f t="shared" si="0"/>
        <v>15</v>
      </c>
      <c r="B19" s="32" t="s">
        <v>20</v>
      </c>
      <c r="C19" s="33" t="s">
        <v>37</v>
      </c>
      <c r="D19" s="34">
        <v>1</v>
      </c>
      <c r="E19" s="24"/>
      <c r="H19" s="9"/>
    </row>
    <row r="20" spans="1:5" ht="18">
      <c r="A20" s="15">
        <f t="shared" si="0"/>
        <v>16</v>
      </c>
      <c r="B20" s="58" t="s">
        <v>21</v>
      </c>
      <c r="C20" s="40" t="s">
        <v>37</v>
      </c>
      <c r="D20" s="41">
        <v>1</v>
      </c>
      <c r="E20" s="19"/>
    </row>
    <row r="21" spans="1:5" ht="18">
      <c r="A21" s="27">
        <f t="shared" si="0"/>
        <v>17</v>
      </c>
      <c r="B21" s="28" t="s">
        <v>22</v>
      </c>
      <c r="C21" s="29" t="s">
        <v>37</v>
      </c>
      <c r="D21" s="30">
        <v>1</v>
      </c>
      <c r="E21" s="31"/>
    </row>
    <row r="22" spans="1:5" ht="18">
      <c r="A22" s="27">
        <f t="shared" si="0"/>
        <v>18</v>
      </c>
      <c r="B22" s="28" t="s">
        <v>23</v>
      </c>
      <c r="C22" s="29" t="s">
        <v>37</v>
      </c>
      <c r="D22" s="30">
        <v>1</v>
      </c>
      <c r="E22" s="31"/>
    </row>
    <row r="23" spans="1:5" ht="18">
      <c r="A23" s="27">
        <f t="shared" si="0"/>
        <v>19</v>
      </c>
      <c r="B23" s="28" t="s">
        <v>24</v>
      </c>
      <c r="C23" s="29" t="s">
        <v>37</v>
      </c>
      <c r="D23" s="30">
        <v>1</v>
      </c>
      <c r="E23" s="31"/>
    </row>
    <row r="24" spans="1:5" ht="18">
      <c r="A24" s="27">
        <f t="shared" si="0"/>
        <v>20</v>
      </c>
      <c r="B24" s="28" t="s">
        <v>25</v>
      </c>
      <c r="C24" s="29" t="s">
        <v>37</v>
      </c>
      <c r="D24" s="30">
        <v>1</v>
      </c>
      <c r="E24" s="31"/>
    </row>
    <row r="25" spans="1:5" ht="18.75" thickBot="1">
      <c r="A25" s="20">
        <f t="shared" si="0"/>
        <v>21</v>
      </c>
      <c r="B25" s="32" t="s">
        <v>26</v>
      </c>
      <c r="C25" s="33" t="s">
        <v>37</v>
      </c>
      <c r="D25" s="34">
        <v>1</v>
      </c>
      <c r="E25" s="24"/>
    </row>
    <row r="26" spans="1:5" ht="47.25">
      <c r="A26" s="46">
        <f t="shared" si="0"/>
        <v>22</v>
      </c>
      <c r="B26" s="42" t="s">
        <v>27</v>
      </c>
      <c r="C26" s="43" t="s">
        <v>1</v>
      </c>
      <c r="D26" s="44">
        <v>1</v>
      </c>
      <c r="E26" s="31"/>
    </row>
    <row r="27" spans="1:5" ht="47.25">
      <c r="A27" s="50">
        <f t="shared" si="0"/>
        <v>23</v>
      </c>
      <c r="B27" s="42" t="s">
        <v>40</v>
      </c>
      <c r="C27" s="43" t="s">
        <v>1</v>
      </c>
      <c r="D27" s="44">
        <v>1</v>
      </c>
      <c r="E27" s="31"/>
    </row>
    <row r="28" spans="1:5" ht="47.25">
      <c r="A28" s="27">
        <f t="shared" si="0"/>
        <v>24</v>
      </c>
      <c r="B28" s="42" t="s">
        <v>47</v>
      </c>
      <c r="C28" s="43" t="s">
        <v>1</v>
      </c>
      <c r="D28" s="44">
        <v>1</v>
      </c>
      <c r="E28" s="31"/>
    </row>
    <row r="29" spans="1:5" ht="47.25">
      <c r="A29" s="27">
        <f t="shared" si="0"/>
        <v>25</v>
      </c>
      <c r="B29" s="42" t="s">
        <v>46</v>
      </c>
      <c r="C29" s="43" t="s">
        <v>1</v>
      </c>
      <c r="D29" s="44">
        <v>1</v>
      </c>
      <c r="E29" s="31"/>
    </row>
    <row r="30" spans="1:5" ht="48" thickBot="1">
      <c r="A30" s="20">
        <f t="shared" si="0"/>
        <v>26</v>
      </c>
      <c r="B30" s="45" t="s">
        <v>45</v>
      </c>
      <c r="C30" s="22" t="s">
        <v>1</v>
      </c>
      <c r="D30" s="23">
        <v>1</v>
      </c>
      <c r="E30" s="24"/>
    </row>
    <row r="31" spans="1:5" ht="31.5">
      <c r="A31" s="56">
        <f t="shared" si="0"/>
        <v>27</v>
      </c>
      <c r="B31" s="64" t="s">
        <v>48</v>
      </c>
      <c r="C31" s="41" t="s">
        <v>37</v>
      </c>
      <c r="D31" s="62">
        <v>1</v>
      </c>
      <c r="E31" s="66"/>
    </row>
    <row r="32" spans="1:5" ht="18.75" thickBot="1">
      <c r="A32" s="63">
        <f t="shared" si="0"/>
        <v>28</v>
      </c>
      <c r="B32" s="65" t="s">
        <v>49</v>
      </c>
      <c r="C32" s="34" t="s">
        <v>37</v>
      </c>
      <c r="D32" s="23">
        <v>1</v>
      </c>
      <c r="E32" s="67"/>
    </row>
    <row r="33" spans="1:5" ht="15.75">
      <c r="A33" s="56">
        <f t="shared" si="0"/>
        <v>29</v>
      </c>
      <c r="B33" s="73" t="s">
        <v>28</v>
      </c>
      <c r="C33" s="17" t="s">
        <v>1</v>
      </c>
      <c r="D33" s="18">
        <v>1</v>
      </c>
      <c r="E33" s="19"/>
    </row>
    <row r="34" spans="1:5" ht="18.75">
      <c r="A34" s="50">
        <f t="shared" si="0"/>
        <v>30</v>
      </c>
      <c r="B34" s="68" t="s">
        <v>34</v>
      </c>
      <c r="C34" s="43" t="s">
        <v>38</v>
      </c>
      <c r="D34" s="44">
        <v>1</v>
      </c>
      <c r="E34" s="31"/>
    </row>
    <row r="35" spans="1:5" ht="16.5" thickBot="1">
      <c r="A35" s="63">
        <f t="shared" si="0"/>
        <v>31</v>
      </c>
      <c r="B35" s="72" t="s">
        <v>29</v>
      </c>
      <c r="C35" s="22" t="s">
        <v>35</v>
      </c>
      <c r="D35" s="23">
        <v>1</v>
      </c>
      <c r="E35" s="24"/>
    </row>
    <row r="36" spans="1:5" ht="15.75">
      <c r="A36" s="75">
        <f t="shared" si="0"/>
        <v>32</v>
      </c>
      <c r="B36" s="73" t="s">
        <v>30</v>
      </c>
      <c r="C36" s="17" t="s">
        <v>1</v>
      </c>
      <c r="D36" s="18">
        <v>1</v>
      </c>
      <c r="E36" s="19"/>
    </row>
    <row r="37" spans="1:5" ht="16.5" thickBot="1">
      <c r="A37" s="71">
        <f t="shared" si="0"/>
        <v>33</v>
      </c>
      <c r="B37" s="72" t="s">
        <v>31</v>
      </c>
      <c r="C37" s="22" t="s">
        <v>1</v>
      </c>
      <c r="D37" s="23">
        <v>1</v>
      </c>
      <c r="E37" s="24"/>
    </row>
    <row r="38" spans="1:5" ht="16.5" thickBot="1">
      <c r="A38" s="76">
        <f t="shared" si="0"/>
        <v>34</v>
      </c>
      <c r="B38" s="74" t="s">
        <v>32</v>
      </c>
      <c r="C38" s="59" t="s">
        <v>3</v>
      </c>
      <c r="D38" s="60">
        <v>1</v>
      </c>
      <c r="E38" s="61"/>
    </row>
    <row r="39" spans="1:5" ht="27.75" customHeight="1" thickBot="1">
      <c r="A39" s="76">
        <f t="shared" si="0"/>
        <v>35</v>
      </c>
      <c r="B39" s="69" t="s">
        <v>33</v>
      </c>
      <c r="C39" s="37" t="s">
        <v>1</v>
      </c>
      <c r="D39" s="38">
        <v>1</v>
      </c>
      <c r="E39" s="39"/>
    </row>
    <row r="40" spans="1:5" ht="16.5" thickBot="1">
      <c r="A40" s="76">
        <f t="shared" si="0"/>
        <v>36</v>
      </c>
      <c r="B40" s="70" t="s">
        <v>43</v>
      </c>
      <c r="C40" s="47" t="s">
        <v>1</v>
      </c>
      <c r="D40" s="48">
        <v>1</v>
      </c>
      <c r="E40" s="49"/>
    </row>
    <row r="41" spans="1:5" ht="16.5" thickBot="1">
      <c r="A41" s="76">
        <f t="shared" si="0"/>
        <v>37</v>
      </c>
      <c r="B41" s="70" t="s">
        <v>44</v>
      </c>
      <c r="C41" s="47" t="s">
        <v>1</v>
      </c>
      <c r="D41" s="48">
        <v>1</v>
      </c>
      <c r="E41" s="49"/>
    </row>
    <row r="42" ht="15.75" thickBot="1"/>
    <row r="43" spans="1:5" ht="72.75" thickBot="1">
      <c r="A43" s="81">
        <f>A41+1</f>
        <v>38</v>
      </c>
      <c r="B43" s="53" t="s">
        <v>50</v>
      </c>
      <c r="C43" s="55"/>
      <c r="D43" s="37"/>
      <c r="E43" s="39"/>
    </row>
    <row r="44" spans="1:5" ht="15.75" thickBot="1">
      <c r="A44" s="82"/>
      <c r="B44" s="54" t="s">
        <v>51</v>
      </c>
      <c r="C44" s="84"/>
      <c r="D44" s="85"/>
      <c r="E44" s="86"/>
    </row>
    <row r="45" spans="1:5" ht="15.75" thickBot="1">
      <c r="A45" s="83"/>
      <c r="B45" s="52" t="s">
        <v>52</v>
      </c>
      <c r="C45" s="84"/>
      <c r="D45" s="85"/>
      <c r="E45" s="86"/>
    </row>
  </sheetData>
  <sheetProtection/>
  <autoFilter ref="A4:D40"/>
  <mergeCells count="5">
    <mergeCell ref="A3:E3"/>
    <mergeCell ref="D1:E1"/>
    <mergeCell ref="A43:A45"/>
    <mergeCell ref="C44:E44"/>
    <mergeCell ref="C45:E45"/>
  </mergeCells>
  <printOptions/>
  <pageMargins left="0.25" right="0.25" top="0.75" bottom="0.75" header="0.3" footer="0.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Колисниченко Максим Григорьевич</dc:creator>
  <cp:keywords/>
  <dc:description/>
  <cp:lastModifiedBy>Гизун Юрий Николаевич</cp:lastModifiedBy>
  <cp:lastPrinted>2024-02-28T10:32:24Z</cp:lastPrinted>
  <dcterms:created xsi:type="dcterms:W3CDTF">2018-04-19T07:26:04Z</dcterms:created>
  <dcterms:modified xsi:type="dcterms:W3CDTF">2024-02-28T10:47:19Z</dcterms:modified>
  <cp:category/>
  <cp:version/>
  <cp:contentType/>
  <cp:contentStatus/>
</cp:coreProperties>
</file>